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1225" windowHeight="9555"/>
  </bookViews>
  <sheets>
    <sheet name="Affectation au BP 2013" sheetId="1" r:id="rId1"/>
  </sheets>
  <calcPr calcId="125725"/>
</workbook>
</file>

<file path=xl/calcChain.xml><?xml version="1.0" encoding="utf-8"?>
<calcChain xmlns="http://schemas.openxmlformats.org/spreadsheetml/2006/main">
  <c r="K3" i="1"/>
  <c r="K4"/>
  <c r="H5"/>
  <c r="I5"/>
  <c r="J5"/>
  <c r="C7"/>
  <c r="K11"/>
  <c r="C13"/>
  <c r="C26" s="1"/>
  <c r="C25"/>
  <c r="J25" s="1"/>
  <c r="C38"/>
  <c r="K10" l="1"/>
  <c r="K14" s="1"/>
  <c r="K5"/>
  <c r="J26"/>
  <c r="C40"/>
</calcChain>
</file>

<file path=xl/comments1.xml><?xml version="1.0" encoding="utf-8"?>
<comments xmlns="http://schemas.openxmlformats.org/spreadsheetml/2006/main">
  <authors>
    <author>dufour</author>
  </authors>
  <commentList>
    <comment ref="I5" authorId="0">
      <text>
        <r>
          <rPr>
            <b/>
            <sz val="8"/>
            <color indexed="81"/>
            <rFont val="Tahoma"/>
            <family val="2"/>
          </rPr>
          <t>COMPTE 1068</t>
        </r>
      </text>
    </comment>
  </commentList>
</comments>
</file>

<file path=xl/sharedStrings.xml><?xml version="1.0" encoding="utf-8"?>
<sst xmlns="http://schemas.openxmlformats.org/spreadsheetml/2006/main" count="63" uniqueCount="58">
  <si>
    <r>
      <t>SI F &gt; 0</t>
    </r>
    <r>
      <rPr>
        <b/>
        <sz val="10"/>
        <rFont val="Arial"/>
        <family val="2"/>
      </rPr>
      <t>, on peut affecter C comme on veut (ex. une partie en fonctionnement, une partie en investissement au 1068 pour diminuer le déficit d'investissement de N + 1)</t>
    </r>
  </si>
  <si>
    <r>
      <t>SI F &lt; 0</t>
    </r>
    <r>
      <rPr>
        <b/>
        <sz val="10"/>
        <rFont val="Arial"/>
        <family val="2"/>
      </rPr>
      <t>, affectation  au 1068 (recette d'investissement) de la somme nécessaire à la couverture du besoin de financement</t>
    </r>
  </si>
  <si>
    <t>F = D + E = besoin de financement</t>
  </si>
  <si>
    <t>Solde</t>
  </si>
  <si>
    <t>E</t>
  </si>
  <si>
    <t>Recettes (emprunts, subventions, etc.)</t>
  </si>
  <si>
    <t>Dépenses (20-21-23) selon état des RAR</t>
  </si>
  <si>
    <t xml:space="preserve">Restes à réaliser d'investissement : </t>
  </si>
  <si>
    <t>Intégration des RAR d'investissement (rappel : pas de RAR en fonctionnement pour les communes &lt; 3500 hab. et établissements assimilés)</t>
  </si>
  <si>
    <t>DEUXIEME ETAPE - ESTIMATION DU BESOIN DE FINANCEMENT (F)</t>
  </si>
  <si>
    <r>
      <t>SI C &gt; 0</t>
    </r>
    <r>
      <rPr>
        <b/>
        <sz val="10"/>
        <rFont val="Arial"/>
        <family val="2"/>
      </rPr>
      <t xml:space="preserve">, affectation au choix en section d'investissement s'il y a un </t>
    </r>
    <r>
      <rPr>
        <b/>
        <u/>
        <sz val="10"/>
        <rFont val="Arial"/>
        <family val="2"/>
      </rPr>
      <t>besoin de financement</t>
    </r>
    <r>
      <rPr>
        <b/>
        <sz val="10"/>
        <rFont val="Arial"/>
        <family val="2"/>
      </rPr>
      <t>, sinon affectation en fonctionnement en recette au compte 002</t>
    </r>
  </si>
  <si>
    <r>
      <t>SI C &lt; 0</t>
    </r>
    <r>
      <rPr>
        <b/>
        <sz val="10"/>
        <rFont val="Arial"/>
        <family val="2"/>
      </rPr>
      <t>, affectation de la totalité du déficit en dépense de fonctionnement (au 002)</t>
    </r>
  </si>
  <si>
    <t>PREMIERE ETAPE - AFFECTATION DU RESULTAT DE FONCTIONNEMENT</t>
  </si>
  <si>
    <t>doit être égal à zéro</t>
  </si>
  <si>
    <r>
      <t>Investissement</t>
    </r>
    <r>
      <rPr>
        <b/>
        <sz val="10"/>
        <rFont val="Arial"/>
        <family val="2"/>
      </rPr>
      <t xml:space="preserve"> D = A' + B'</t>
    </r>
  </si>
  <si>
    <t>D</t>
  </si>
  <si>
    <t>Ces deux résultats sont à confronter avec le compte de gestion, p. 24, "résultat de clôture de l'exercice"</t>
  </si>
  <si>
    <r>
      <t xml:space="preserve">Fonctionnement </t>
    </r>
    <r>
      <rPr>
        <b/>
        <sz val="10"/>
        <color rgb="FF00B0F0"/>
        <rFont val="Arial"/>
        <family val="2"/>
      </rPr>
      <t xml:space="preserve">C </t>
    </r>
    <r>
      <rPr>
        <b/>
        <sz val="10"/>
        <rFont val="Arial"/>
        <family val="2"/>
      </rPr>
      <t>= A + B</t>
    </r>
  </si>
  <si>
    <t>C</t>
  </si>
  <si>
    <t>VERIF</t>
  </si>
  <si>
    <t>RESULTAT CUMULE</t>
  </si>
  <si>
    <t xml:space="preserve">     1068-Excédents de fonctionnement capitalisés (R)</t>
  </si>
  <si>
    <t xml:space="preserve">     001-Solde d'exécution d'investissement (D)</t>
  </si>
  <si>
    <t>B'</t>
  </si>
  <si>
    <t>La somme du 002 et du 1068 est l'excédent de fonctionnement de N - 1</t>
  </si>
  <si>
    <t>Investissement</t>
  </si>
  <si>
    <t xml:space="preserve">     002-Excédents</t>
  </si>
  <si>
    <t>B</t>
  </si>
  <si>
    <t>Fonctionnement</t>
  </si>
  <si>
    <t>RESULTATS REPORTES 2011 (inscrits au budget 2012)</t>
  </si>
  <si>
    <t>DOIT ËTRE ZERO</t>
  </si>
  <si>
    <t>Contrôle</t>
  </si>
  <si>
    <t>Différence</t>
  </si>
  <si>
    <t>A'</t>
  </si>
  <si>
    <t>Excédents de fonctionnement capitalisés</t>
  </si>
  <si>
    <t>1068 - R</t>
  </si>
  <si>
    <t>Total des titres (recettes)</t>
  </si>
  <si>
    <t>Excédent d'investissement</t>
  </si>
  <si>
    <t>001 - D</t>
  </si>
  <si>
    <t>Total des mandats (dépenses)</t>
  </si>
  <si>
    <t>Excédents de fonctionnement</t>
  </si>
  <si>
    <t>002 - R</t>
  </si>
  <si>
    <t>INVESTISSEMENT</t>
  </si>
  <si>
    <t>A INSCRIRE AU BUDGET 2013</t>
  </si>
  <si>
    <t>A</t>
  </si>
  <si>
    <t>DOIT ËTRE CONFORME AUX RESULTATS DU COMPTE ADMINISTRATIF</t>
  </si>
  <si>
    <t>Exploitation</t>
  </si>
  <si>
    <t>EXPLOITATION</t>
  </si>
  <si>
    <r>
      <t xml:space="preserve">Résultat de </t>
    </r>
    <r>
      <rPr>
        <b/>
        <sz val="10"/>
        <rFont val="Arial"/>
        <family val="2"/>
      </rPr>
      <t>clôture</t>
    </r>
    <r>
      <rPr>
        <sz val="10"/>
        <rFont val="Arial"/>
        <family val="2"/>
      </rPr>
      <t xml:space="preserve"> 2012</t>
    </r>
  </si>
  <si>
    <t>Résultat de l’exercice 2012</t>
  </si>
  <si>
    <t>Part affectée à l’investissement (1068)</t>
  </si>
  <si>
    <r>
      <t xml:space="preserve">Résultat de </t>
    </r>
    <r>
      <rPr>
        <b/>
        <sz val="10"/>
        <rFont val="Arial"/>
        <family val="2"/>
      </rPr>
      <t>clôture</t>
    </r>
    <r>
      <rPr>
        <sz val="10"/>
        <rFont val="Arial"/>
        <family val="2"/>
      </rPr>
      <t xml:space="preserve"> 2011</t>
    </r>
  </si>
  <si>
    <t>RESULTATS BRUTS 2012 :</t>
  </si>
  <si>
    <t>COMPTE DE GESTION 2012</t>
  </si>
  <si>
    <t>COMPTE ADMINISTRATIF 2012</t>
  </si>
  <si>
    <t xml:space="preserve">recopier les chiffres du </t>
  </si>
  <si>
    <t xml:space="preserve">compte de gestion (en général </t>
  </si>
  <si>
    <t>page 24) pour vérifier</t>
  </si>
</sst>
</file>

<file path=xl/styles.xml><?xml version="1.0" encoding="utf-8"?>
<styleSheet xmlns="http://schemas.openxmlformats.org/spreadsheetml/2006/main">
  <numFmts count="5">
    <numFmt numFmtId="164" formatCode="_-* #,##0.00\ [$€-1]_-;\-* #,##0.00\ [$€-1]_-;_-* &quot;-&quot;??\ [$€-1]_-;_-@_-"/>
    <numFmt numFmtId="165" formatCode="#,##0.00\ &quot;€&quot;"/>
    <numFmt numFmtId="166" formatCode="_-* #,##0.00\ [$€-1]_-;\-* #,##0.00\ [$€-1]_-;_-* &quot;-&quot;??\ [$€-1]_-"/>
    <numFmt numFmtId="167" formatCode="#,##0.00\ [$€-1];\-#,##0.00\ [$€-1]"/>
    <numFmt numFmtId="168" formatCode="#,##0.00\ _€"/>
  </numFmts>
  <fonts count="12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0"/>
      <color rgb="FF00B0F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164" fontId="4" fillId="2" borderId="3" xfId="0" applyNumberFormat="1" applyFont="1" applyFill="1" applyBorder="1"/>
    <xf numFmtId="0" fontId="4" fillId="2" borderId="4" xfId="0" applyFont="1" applyFill="1" applyBorder="1"/>
    <xf numFmtId="165" fontId="3" fillId="3" borderId="3" xfId="0" applyNumberFormat="1" applyFont="1" applyFill="1" applyBorder="1"/>
    <xf numFmtId="0" fontId="3" fillId="3" borderId="4" xfId="0" applyFont="1" applyFill="1" applyBorder="1"/>
    <xf numFmtId="0" fontId="3" fillId="4" borderId="0" xfId="0" applyFont="1" applyFill="1" applyAlignment="1">
      <alignment horizontal="center"/>
    </xf>
    <xf numFmtId="0" fontId="1" fillId="3" borderId="4" xfId="0" applyFont="1" applyFill="1" applyBorder="1"/>
    <xf numFmtId="0" fontId="1" fillId="3" borderId="3" xfId="0" applyFont="1" applyFill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5" borderId="5" xfId="0" applyFont="1" applyFill="1" applyBorder="1"/>
    <xf numFmtId="0" fontId="3" fillId="5" borderId="6" xfId="0" applyFont="1" applyFill="1" applyBorder="1"/>
    <xf numFmtId="166" fontId="1" fillId="0" borderId="0" xfId="1" applyFont="1"/>
    <xf numFmtId="0" fontId="3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5" fillId="0" borderId="0" xfId="0" applyFont="1"/>
    <xf numFmtId="0" fontId="3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166" fontId="1" fillId="6" borderId="5" xfId="1" applyFont="1" applyFill="1" applyBorder="1"/>
    <xf numFmtId="0" fontId="3" fillId="6" borderId="6" xfId="0" applyFont="1" applyFill="1" applyBorder="1"/>
    <xf numFmtId="0" fontId="1" fillId="7" borderId="0" xfId="0" applyFont="1" applyFill="1"/>
    <xf numFmtId="167" fontId="1" fillId="7" borderId="0" xfId="0" applyNumberFormat="1" applyFont="1" applyFill="1"/>
    <xf numFmtId="166" fontId="1" fillId="7" borderId="0" xfId="1" applyFont="1" applyFill="1" applyBorder="1" applyAlignment="1">
      <alignment vertical="center" wrapText="1"/>
    </xf>
    <xf numFmtId="166" fontId="1" fillId="7" borderId="4" xfId="1" applyFont="1" applyFill="1" applyBorder="1" applyAlignment="1">
      <alignment vertical="center" wrapText="1"/>
    </xf>
    <xf numFmtId="166" fontId="3" fillId="0" borderId="1" xfId="1" applyFont="1" applyFill="1" applyBorder="1"/>
    <xf numFmtId="0" fontId="1" fillId="0" borderId="2" xfId="0" applyFont="1" applyFill="1" applyBorder="1"/>
    <xf numFmtId="0" fontId="3" fillId="0" borderId="0" xfId="0" applyFont="1" applyFill="1" applyAlignment="1">
      <alignment horizontal="center"/>
    </xf>
    <xf numFmtId="166" fontId="6" fillId="0" borderId="3" xfId="1" applyFont="1" applyFill="1" applyBorder="1"/>
    <xf numFmtId="0" fontId="0" fillId="0" borderId="4" xfId="0" applyFill="1" applyBorder="1"/>
    <xf numFmtId="0" fontId="4" fillId="0" borderId="0" xfId="0" applyFont="1" applyFill="1" applyAlignment="1">
      <alignment horizontal="center"/>
    </xf>
    <xf numFmtId="0" fontId="1" fillId="7" borderId="0" xfId="0" applyFont="1" applyFill="1" applyAlignment="1">
      <alignment horizontal="right"/>
    </xf>
    <xf numFmtId="0" fontId="1" fillId="7" borderId="0" xfId="0" applyFont="1" applyFill="1" applyBorder="1"/>
    <xf numFmtId="166" fontId="1" fillId="7" borderId="0" xfId="1" applyFont="1" applyFill="1" applyBorder="1"/>
    <xf numFmtId="166" fontId="1" fillId="0" borderId="3" xfId="1" applyFont="1" applyBorder="1"/>
    <xf numFmtId="0" fontId="3" fillId="0" borderId="4" xfId="0" applyFont="1" applyBorder="1"/>
    <xf numFmtId="166" fontId="1" fillId="0" borderId="0" xfId="1" applyFont="1" applyBorder="1"/>
    <xf numFmtId="166" fontId="1" fillId="0" borderId="5" xfId="1" applyFont="1" applyBorder="1"/>
    <xf numFmtId="0" fontId="3" fillId="0" borderId="6" xfId="0" applyFont="1" applyBorder="1"/>
    <xf numFmtId="166" fontId="7" fillId="0" borderId="0" xfId="1" applyFont="1" applyBorder="1"/>
    <xf numFmtId="0" fontId="1" fillId="0" borderId="2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6" fontId="3" fillId="0" borderId="0" xfId="0" applyNumberFormat="1" applyFont="1" applyBorder="1"/>
    <xf numFmtId="0" fontId="1" fillId="0" borderId="4" xfId="0" applyFont="1" applyFill="1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Border="1"/>
    <xf numFmtId="0" fontId="8" fillId="0" borderId="0" xfId="0" applyFont="1" applyAlignment="1">
      <alignment horizontal="right"/>
    </xf>
    <xf numFmtId="165" fontId="1" fillId="0" borderId="0" xfId="0" applyNumberFormat="1" applyFont="1"/>
    <xf numFmtId="0" fontId="3" fillId="0" borderId="0" xfId="0" applyFont="1"/>
    <xf numFmtId="166" fontId="1" fillId="0" borderId="1" xfId="1" applyFont="1" applyBorder="1"/>
    <xf numFmtId="0" fontId="9" fillId="0" borderId="2" xfId="0" applyFont="1" applyBorder="1" applyAlignment="1">
      <alignment horizontal="right"/>
    </xf>
    <xf numFmtId="166" fontId="3" fillId="0" borderId="0" xfId="1" applyFont="1" applyBorder="1"/>
    <xf numFmtId="166" fontId="3" fillId="0" borderId="3" xfId="1" applyFont="1" applyFill="1" applyBorder="1"/>
    <xf numFmtId="0" fontId="3" fillId="0" borderId="4" xfId="0" applyFont="1" applyFill="1" applyBorder="1"/>
    <xf numFmtId="165" fontId="3" fillId="0" borderId="1" xfId="0" applyNumberFormat="1" applyFont="1" applyBorder="1"/>
    <xf numFmtId="0" fontId="1" fillId="0" borderId="11" xfId="0" applyFont="1" applyBorder="1"/>
    <xf numFmtId="0" fontId="3" fillId="0" borderId="11" xfId="0" applyFont="1" applyBorder="1"/>
    <xf numFmtId="0" fontId="3" fillId="0" borderId="2" xfId="0" applyFont="1" applyBorder="1"/>
    <xf numFmtId="165" fontId="3" fillId="0" borderId="3" xfId="0" applyNumberFormat="1" applyFont="1" applyBorder="1"/>
    <xf numFmtId="49" fontId="3" fillId="0" borderId="4" xfId="0" applyNumberFormat="1" applyFont="1" applyBorder="1"/>
    <xf numFmtId="165" fontId="3" fillId="0" borderId="5" xfId="0" applyNumberFormat="1" applyFont="1" applyBorder="1"/>
    <xf numFmtId="0" fontId="1" fillId="0" borderId="12" xfId="0" applyFont="1" applyBorder="1"/>
    <xf numFmtId="0" fontId="3" fillId="0" borderId="12" xfId="0" applyFont="1" applyBorder="1"/>
    <xf numFmtId="49" fontId="3" fillId="0" borderId="6" xfId="0" applyNumberFormat="1" applyFont="1" applyBorder="1"/>
    <xf numFmtId="0" fontId="3" fillId="7" borderId="0" xfId="0" applyFont="1" applyFill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168" fontId="3" fillId="0" borderId="1" xfId="0" applyNumberFormat="1" applyFont="1" applyBorder="1" applyAlignment="1">
      <alignment horizontal="center" vertical="top" wrapText="1"/>
    </xf>
    <xf numFmtId="168" fontId="3" fillId="0" borderId="1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top" wrapText="1"/>
    </xf>
    <xf numFmtId="168" fontId="0" fillId="0" borderId="3" xfId="0" applyNumberFormat="1" applyFont="1" applyFill="1" applyBorder="1" applyAlignment="1">
      <alignment horizontal="center" vertical="top" wrapText="1"/>
    </xf>
    <xf numFmtId="168" fontId="0" fillId="0" borderId="0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top" wrapText="1"/>
    </xf>
    <xf numFmtId="0" fontId="3" fillId="6" borderId="0" xfId="0" applyFont="1" applyFill="1" applyAlignment="1">
      <alignment horizontal="center"/>
    </xf>
    <xf numFmtId="0" fontId="3" fillId="8" borderId="11" xfId="0" applyFont="1" applyFill="1" applyBorder="1" applyAlignment="1">
      <alignment horizontal="center"/>
    </xf>
    <xf numFmtId="166" fontId="1" fillId="9" borderId="3" xfId="1" applyFont="1" applyFill="1" applyBorder="1"/>
    <xf numFmtId="166" fontId="1" fillId="9" borderId="1" xfId="1" applyFont="1" applyFill="1" applyBorder="1"/>
    <xf numFmtId="165" fontId="0" fillId="9" borderId="3" xfId="0" applyNumberFormat="1" applyFont="1" applyFill="1" applyBorder="1"/>
    <xf numFmtId="0" fontId="11" fillId="0" borderId="0" xfId="0" applyFont="1"/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17</xdr:row>
      <xdr:rowOff>85725</xdr:rowOff>
    </xdr:from>
    <xdr:to>
      <xdr:col>6</xdr:col>
      <xdr:colOff>28575</xdr:colOff>
      <xdr:row>18</xdr:row>
      <xdr:rowOff>114300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305050" y="2838450"/>
          <a:ext cx="22955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1714500</xdr:colOff>
      <xdr:row>19</xdr:row>
      <xdr:rowOff>9525</xdr:rowOff>
    </xdr:from>
    <xdr:to>
      <xdr:col>6</xdr:col>
      <xdr:colOff>28575</xdr:colOff>
      <xdr:row>20</xdr:row>
      <xdr:rowOff>104775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2286000" y="3086100"/>
          <a:ext cx="231457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847725</xdr:colOff>
      <xdr:row>3</xdr:row>
      <xdr:rowOff>85725</xdr:rowOff>
    </xdr:from>
    <xdr:to>
      <xdr:col>7</xdr:col>
      <xdr:colOff>152400</xdr:colOff>
      <xdr:row>17</xdr:row>
      <xdr:rowOff>152400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V="1">
          <a:off x="5334000" y="571500"/>
          <a:ext cx="152400" cy="2333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1695450</xdr:colOff>
      <xdr:row>2</xdr:row>
      <xdr:rowOff>76200</xdr:rowOff>
    </xdr:from>
    <xdr:to>
      <xdr:col>7</xdr:col>
      <xdr:colOff>133350</xdr:colOff>
      <xdr:row>19</xdr:row>
      <xdr:rowOff>104775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V="1">
          <a:off x="2286000" y="400050"/>
          <a:ext cx="3181350" cy="2781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zoomScaleNormal="100" workbookViewId="0">
      <selection activeCell="J11" sqref="J11"/>
    </sheetView>
  </sheetViews>
  <sheetFormatPr baseColWidth="10" defaultRowHeight="12.75"/>
  <cols>
    <col min="1" max="1" width="5" style="1" customWidth="1"/>
    <col min="2" max="2" width="45" style="1" customWidth="1"/>
    <col min="3" max="3" width="25.85546875" style="1" customWidth="1"/>
    <col min="4" max="5" width="3.42578125" style="1" customWidth="1"/>
    <col min="6" max="6" width="3.42578125" style="2" customWidth="1"/>
    <col min="7" max="11" width="17" style="1" customWidth="1"/>
    <col min="12" max="16384" width="11.42578125" style="1"/>
  </cols>
  <sheetData>
    <row r="1" spans="1:12" ht="13.5" thickBot="1">
      <c r="B1" s="90" t="s">
        <v>54</v>
      </c>
      <c r="C1" s="90"/>
      <c r="G1" s="89" t="s">
        <v>53</v>
      </c>
      <c r="H1" s="89"/>
      <c r="I1" s="89"/>
      <c r="J1" s="89"/>
      <c r="K1" s="89"/>
    </row>
    <row r="2" spans="1:12" ht="38.25">
      <c r="B2" s="47" t="s">
        <v>52</v>
      </c>
      <c r="C2" s="46"/>
      <c r="D2" s="45"/>
      <c r="G2" s="88"/>
      <c r="H2" s="86" t="s">
        <v>51</v>
      </c>
      <c r="I2" s="87" t="s">
        <v>50</v>
      </c>
      <c r="J2" s="86" t="s">
        <v>49</v>
      </c>
      <c r="K2" s="85" t="s">
        <v>48</v>
      </c>
    </row>
    <row r="3" spans="1:12">
      <c r="B3" s="8"/>
      <c r="C3" s="43"/>
      <c r="D3" s="45"/>
      <c r="G3" s="84" t="s">
        <v>25</v>
      </c>
      <c r="H3" s="82"/>
      <c r="I3" s="82"/>
      <c r="J3" s="82"/>
      <c r="K3" s="81">
        <f>SUM(H3:J3)</f>
        <v>0</v>
      </c>
      <c r="L3" s="94" t="s">
        <v>55</v>
      </c>
    </row>
    <row r="4" spans="1:12">
      <c r="B4" s="44" t="s">
        <v>47</v>
      </c>
      <c r="C4" s="43"/>
      <c r="D4" s="45"/>
      <c r="G4" s="83" t="s">
        <v>46</v>
      </c>
      <c r="H4" s="82"/>
      <c r="I4" s="82"/>
      <c r="J4" s="82"/>
      <c r="K4" s="81">
        <f>H4-I4+J4</f>
        <v>0</v>
      </c>
      <c r="L4" s="94" t="s">
        <v>56</v>
      </c>
    </row>
    <row r="5" spans="1:12" ht="13.5" thickBot="1">
      <c r="B5" s="8" t="s">
        <v>39</v>
      </c>
      <c r="C5" s="91"/>
      <c r="D5" s="45"/>
      <c r="G5" s="80"/>
      <c r="H5" s="79">
        <f>SUM(H3:H4)</f>
        <v>0</v>
      </c>
      <c r="I5" s="79">
        <f>SUM(I4)</f>
        <v>0</v>
      </c>
      <c r="J5" s="79">
        <f>SUM(J3:J4)</f>
        <v>0</v>
      </c>
      <c r="K5" s="78">
        <f>SUM(K3:K4)</f>
        <v>0</v>
      </c>
      <c r="L5" s="94" t="s">
        <v>57</v>
      </c>
    </row>
    <row r="6" spans="1:12">
      <c r="B6" s="8" t="s">
        <v>36</v>
      </c>
      <c r="C6" s="91"/>
      <c r="D6" s="45"/>
      <c r="G6" s="77" t="s">
        <v>45</v>
      </c>
      <c r="H6" s="77"/>
      <c r="I6" s="77"/>
      <c r="J6" s="77"/>
      <c r="K6" s="77"/>
    </row>
    <row r="7" spans="1:12">
      <c r="A7" s="36" t="s">
        <v>44</v>
      </c>
      <c r="B7" s="64" t="s">
        <v>32</v>
      </c>
      <c r="C7" s="63">
        <f>C6-C5</f>
        <v>0</v>
      </c>
      <c r="D7" s="62"/>
    </row>
    <row r="8" spans="1:12">
      <c r="B8" s="76"/>
      <c r="C8" s="43"/>
      <c r="D8" s="45"/>
    </row>
    <row r="9" spans="1:12" ht="13.5" thickBot="1">
      <c r="B9" s="8"/>
      <c r="C9" s="43"/>
      <c r="D9" s="45"/>
      <c r="G9" s="75" t="s">
        <v>43</v>
      </c>
      <c r="H9" s="75"/>
      <c r="I9" s="75"/>
      <c r="J9" s="75"/>
      <c r="K9" s="75"/>
    </row>
    <row r="10" spans="1:12">
      <c r="B10" s="44" t="s">
        <v>42</v>
      </c>
      <c r="C10" s="43"/>
      <c r="D10" s="45"/>
      <c r="G10" s="74" t="s">
        <v>41</v>
      </c>
      <c r="H10" s="73" t="s">
        <v>40</v>
      </c>
      <c r="I10" s="72"/>
      <c r="J10" s="72"/>
      <c r="K10" s="71">
        <f>K4</f>
        <v>0</v>
      </c>
    </row>
    <row r="11" spans="1:12">
      <c r="B11" s="8" t="s">
        <v>39</v>
      </c>
      <c r="C11" s="91"/>
      <c r="D11" s="45"/>
      <c r="G11" s="70" t="s">
        <v>38</v>
      </c>
      <c r="H11" s="56" t="s">
        <v>37</v>
      </c>
      <c r="I11" s="2"/>
      <c r="J11" s="2"/>
      <c r="K11" s="69">
        <f>K3</f>
        <v>0</v>
      </c>
    </row>
    <row r="12" spans="1:12" ht="13.5" thickBot="1">
      <c r="B12" s="8" t="s">
        <v>36</v>
      </c>
      <c r="C12" s="91"/>
      <c r="D12" s="45"/>
      <c r="G12" s="68" t="s">
        <v>35</v>
      </c>
      <c r="H12" s="67" t="s">
        <v>34</v>
      </c>
      <c r="I12" s="66"/>
      <c r="J12" s="66"/>
      <c r="K12" s="65"/>
    </row>
    <row r="13" spans="1:12">
      <c r="A13" s="36" t="s">
        <v>33</v>
      </c>
      <c r="B13" s="64" t="s">
        <v>32</v>
      </c>
      <c r="C13" s="63">
        <f>C12-C11</f>
        <v>0</v>
      </c>
      <c r="D13" s="62"/>
    </row>
    <row r="14" spans="1:12" ht="13.5" thickBot="1">
      <c r="B14" s="61"/>
      <c r="C14" s="60"/>
      <c r="D14" s="45"/>
      <c r="J14" s="59" t="s">
        <v>31</v>
      </c>
      <c r="K14" s="58">
        <f>K4-K10-K12</f>
        <v>0</v>
      </c>
    </row>
    <row r="15" spans="1:12" ht="13.5" thickBot="1">
      <c r="C15" s="22"/>
      <c r="D15" s="22"/>
      <c r="K15" s="57" t="s">
        <v>30</v>
      </c>
    </row>
    <row r="16" spans="1:12">
      <c r="B16" s="47" t="s">
        <v>29</v>
      </c>
      <c r="C16" s="46"/>
      <c r="D16" s="45"/>
    </row>
    <row r="17" spans="1:11">
      <c r="B17" s="8" t="s">
        <v>28</v>
      </c>
      <c r="C17" s="43"/>
      <c r="D17" s="45"/>
      <c r="K17" s="58"/>
    </row>
    <row r="18" spans="1:11">
      <c r="A18" s="36" t="s">
        <v>27</v>
      </c>
      <c r="B18" s="53" t="s">
        <v>26</v>
      </c>
      <c r="C18" s="91"/>
      <c r="D18" s="48"/>
      <c r="K18" s="57"/>
    </row>
    <row r="19" spans="1:11">
      <c r="B19" s="8" t="s">
        <v>25</v>
      </c>
      <c r="C19" s="43"/>
      <c r="D19" s="45"/>
      <c r="F19" s="56"/>
      <c r="G19" s="55" t="s">
        <v>24</v>
      </c>
      <c r="H19" s="54"/>
    </row>
    <row r="20" spans="1:11">
      <c r="A20" s="36" t="s">
        <v>23</v>
      </c>
      <c r="B20" s="53" t="s">
        <v>22</v>
      </c>
      <c r="C20" s="91"/>
      <c r="D20" s="48"/>
      <c r="F20" s="52"/>
      <c r="G20" s="51"/>
      <c r="H20" s="50"/>
    </row>
    <row r="21" spans="1:11" ht="13.5" thickBot="1">
      <c r="B21" s="49" t="s">
        <v>21</v>
      </c>
      <c r="C21" s="92"/>
      <c r="D21" s="48"/>
    </row>
    <row r="22" spans="1:11" ht="13.5" thickBot="1">
      <c r="B22" s="2"/>
      <c r="C22" s="45"/>
      <c r="D22" s="45"/>
    </row>
    <row r="23" spans="1:11">
      <c r="B23" s="47" t="s">
        <v>20</v>
      </c>
      <c r="C23" s="46"/>
      <c r="D23" s="45"/>
    </row>
    <row r="24" spans="1:11">
      <c r="B24" s="44"/>
      <c r="C24" s="43"/>
      <c r="D24" s="42"/>
      <c r="E24" s="30"/>
      <c r="F24" s="41"/>
      <c r="G24" s="30"/>
      <c r="H24" s="30"/>
      <c r="I24" s="30"/>
      <c r="J24" s="40" t="s">
        <v>19</v>
      </c>
      <c r="K24" s="30"/>
    </row>
    <row r="25" spans="1:11">
      <c r="A25" s="39" t="s">
        <v>18</v>
      </c>
      <c r="B25" s="38" t="s">
        <v>17</v>
      </c>
      <c r="C25" s="37">
        <f>C7+C18</f>
        <v>0</v>
      </c>
      <c r="D25" s="33" t="s">
        <v>16</v>
      </c>
      <c r="E25" s="32"/>
      <c r="F25" s="32"/>
      <c r="G25" s="32"/>
      <c r="H25" s="32"/>
      <c r="I25" s="32"/>
      <c r="J25" s="31">
        <f>C25-K4</f>
        <v>0</v>
      </c>
      <c r="K25" s="30" t="s">
        <v>13</v>
      </c>
    </row>
    <row r="26" spans="1:11" ht="13.5" thickBot="1">
      <c r="A26" s="36" t="s">
        <v>15</v>
      </c>
      <c r="B26" s="35" t="s">
        <v>14</v>
      </c>
      <c r="C26" s="34">
        <f>C13+C20</f>
        <v>0</v>
      </c>
      <c r="D26" s="33"/>
      <c r="E26" s="32"/>
      <c r="F26" s="32"/>
      <c r="G26" s="32"/>
      <c r="H26" s="32"/>
      <c r="I26" s="32"/>
      <c r="J26" s="31">
        <f>C26-K3</f>
        <v>0</v>
      </c>
      <c r="K26" s="30" t="s">
        <v>13</v>
      </c>
    </row>
    <row r="27" spans="1:11" ht="13.5" thickBot="1">
      <c r="C27" s="22"/>
      <c r="D27" s="22"/>
    </row>
    <row r="28" spans="1:11">
      <c r="B28" s="29" t="s">
        <v>12</v>
      </c>
      <c r="C28" s="28"/>
      <c r="D28" s="22"/>
    </row>
    <row r="29" spans="1:11" ht="26.25" customHeight="1">
      <c r="B29" s="27" t="s">
        <v>11</v>
      </c>
      <c r="C29" s="26"/>
      <c r="D29" s="22"/>
      <c r="G29" s="25"/>
    </row>
    <row r="30" spans="1:11" ht="38.25" customHeight="1" thickBot="1">
      <c r="B30" s="24" t="s">
        <v>10</v>
      </c>
      <c r="C30" s="23"/>
      <c r="D30" s="22"/>
    </row>
    <row r="31" spans="1:11" ht="13.5" thickBot="1"/>
    <row r="32" spans="1:11">
      <c r="B32" s="21" t="s">
        <v>9</v>
      </c>
      <c r="C32" s="20"/>
    </row>
    <row r="33" spans="1:3" s="1" customFormat="1" ht="26.25" customHeight="1">
      <c r="B33" s="19" t="s">
        <v>8</v>
      </c>
      <c r="C33" s="18"/>
    </row>
    <row r="34" spans="1:3" s="1" customFormat="1">
      <c r="B34" s="17"/>
      <c r="C34" s="16"/>
    </row>
    <row r="35" spans="1:3" s="1" customFormat="1">
      <c r="B35" s="12" t="s">
        <v>7</v>
      </c>
      <c r="C35" s="15"/>
    </row>
    <row r="36" spans="1:3" s="1" customFormat="1">
      <c r="B36" s="14" t="s">
        <v>6</v>
      </c>
      <c r="C36" s="93"/>
    </row>
    <row r="37" spans="1:3" s="1" customFormat="1">
      <c r="B37" s="14" t="s">
        <v>5</v>
      </c>
      <c r="C37" s="93"/>
    </row>
    <row r="38" spans="1:3" s="1" customFormat="1">
      <c r="A38" s="13" t="s">
        <v>4</v>
      </c>
      <c r="B38" s="12" t="s">
        <v>3</v>
      </c>
      <c r="C38" s="11">
        <f>C37-C36</f>
        <v>0</v>
      </c>
    </row>
    <row r="39" spans="1:3" s="1" customFormat="1">
      <c r="B39" s="8"/>
      <c r="C39" s="7"/>
    </row>
    <row r="40" spans="1:3" s="1" customFormat="1">
      <c r="B40" s="10" t="s">
        <v>2</v>
      </c>
      <c r="C40" s="9">
        <f>C26+C38</f>
        <v>0</v>
      </c>
    </row>
    <row r="41" spans="1:3" s="1" customFormat="1">
      <c r="B41" s="8"/>
      <c r="C41" s="7"/>
    </row>
    <row r="42" spans="1:3" s="1" customFormat="1" ht="26.25" customHeight="1">
      <c r="B42" s="6" t="s">
        <v>1</v>
      </c>
      <c r="C42" s="5"/>
    </row>
    <row r="43" spans="1:3" s="1" customFormat="1" ht="39" customHeight="1" thickBot="1">
      <c r="B43" s="4" t="s">
        <v>0</v>
      </c>
      <c r="C43" s="3"/>
    </row>
  </sheetData>
  <mergeCells count="11">
    <mergeCell ref="B1:C1"/>
    <mergeCell ref="G1:K1"/>
    <mergeCell ref="G6:K6"/>
    <mergeCell ref="G9:K9"/>
    <mergeCell ref="G19:H20"/>
    <mergeCell ref="B29:C29"/>
    <mergeCell ref="B30:C30"/>
    <mergeCell ref="B33:C33"/>
    <mergeCell ref="B42:C42"/>
    <mergeCell ref="B43:C43"/>
    <mergeCell ref="D25:I26"/>
  </mergeCells>
  <printOptions horizontalCentered="1"/>
  <pageMargins left="0.19685039370078741" right="0.15748031496062992" top="0.9055118110236221" bottom="0.51181102362204722" header="0.23622047244094491" footer="0.15748031496062992"/>
  <pageSetup paperSize="9" scale="75" orientation="landscape" r:id="rId1"/>
  <headerFooter alignWithMargins="0">
    <oddHeader>&amp;C&amp;"Arial,Gras"&amp;12MECANISME D'AFFECTATION DU RESULTAT
&amp;A</oddHeader>
    <oddFooter>&amp;CEdition du 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Affectation au BP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poste2</dc:creator>
  <cp:lastModifiedBy>poste2</cp:lastModifiedBy>
  <dcterms:created xsi:type="dcterms:W3CDTF">2013-03-22T13:38:53Z</dcterms:created>
  <dcterms:modified xsi:type="dcterms:W3CDTF">2013-03-22T13:41:34Z</dcterms:modified>
</cp:coreProperties>
</file>